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<sst xmlns="http://schemas.openxmlformats.org/spreadsheetml/2006/main" count="225" uniqueCount="138">
  <si>
    <t>南京信息工程大学2026年推荐免试攻读硕士研究生拟推荐名单</t>
  </si>
  <si>
    <t>序号</t>
  </si>
  <si>
    <t>姓名</t>
  </si>
  <si>
    <t>性别</t>
  </si>
  <si>
    <t>学号</t>
  </si>
  <si>
    <t>专业</t>
  </si>
  <si>
    <t>第一学年综合测评排名</t>
  </si>
  <si>
    <t>第二学年综合测评排名</t>
  </si>
  <si>
    <t>必修课（不含体育）加权平均分</t>
  </si>
  <si>
    <t>加分分值</t>
  </si>
  <si>
    <t>最终成绩</t>
  </si>
  <si>
    <t>最终排名</t>
  </si>
  <si>
    <t>排名方式（学院或专业）</t>
  </si>
  <si>
    <t>排名人数</t>
  </si>
  <si>
    <t>GPA（必修课平均学分绩点）</t>
  </si>
  <si>
    <t xml:space="preserve"> 备注</t>
  </si>
  <si>
    <r>
      <rPr>
        <sz val="10.5"/>
        <rFont val="宋体"/>
        <charset val="134"/>
      </rPr>
      <t>刘一笑</t>
    </r>
  </si>
  <si>
    <r>
      <rPr>
        <sz val="10.5"/>
        <rFont val="宋体"/>
        <charset val="134"/>
      </rPr>
      <t>女</t>
    </r>
  </si>
  <si>
    <t>202213020004</t>
  </si>
  <si>
    <r>
      <rPr>
        <sz val="10.5"/>
        <rFont val="宋体"/>
        <charset val="134"/>
      </rPr>
      <t>应用气象学</t>
    </r>
  </si>
  <si>
    <t>1/0.78%</t>
  </si>
  <si>
    <t>2/1.46%</t>
  </si>
  <si>
    <r>
      <rPr>
        <sz val="10.5"/>
        <rFont val="宋体"/>
        <charset val="134"/>
      </rPr>
      <t>专业</t>
    </r>
  </si>
  <si>
    <t>俞轩</t>
  </si>
  <si>
    <t>202213020003</t>
  </si>
  <si>
    <t>5/3.91%</t>
  </si>
  <si>
    <t>3/2.19%</t>
  </si>
  <si>
    <t>刘昕雨</t>
  </si>
  <si>
    <t>202213020005</t>
  </si>
  <si>
    <t>8/6.25%</t>
  </si>
  <si>
    <t>4/2.92%</t>
  </si>
  <si>
    <t>刘淼</t>
  </si>
  <si>
    <r>
      <rPr>
        <sz val="10.5"/>
        <rFont val="宋体"/>
        <charset val="134"/>
      </rPr>
      <t>男</t>
    </r>
  </si>
  <si>
    <t>202213020006</t>
  </si>
  <si>
    <t>3/2.34%</t>
  </si>
  <si>
    <t>1/0.73%</t>
  </si>
  <si>
    <t>徐婧</t>
  </si>
  <si>
    <t>202213020030</t>
  </si>
  <si>
    <t>16/12.5%</t>
  </si>
  <si>
    <t>7/5.11%</t>
  </si>
  <si>
    <r>
      <rPr>
        <sz val="10.5"/>
        <rFont val="宋体"/>
        <charset val="134"/>
      </rPr>
      <t>王萌</t>
    </r>
  </si>
  <si>
    <t>202213170033</t>
  </si>
  <si>
    <t>4/9.52%</t>
  </si>
  <si>
    <t>11/8.03%</t>
  </si>
  <si>
    <t>苑晨云</t>
  </si>
  <si>
    <t>202213020083</t>
  </si>
  <si>
    <t>4/3.13%</t>
  </si>
  <si>
    <t>5/3.65%</t>
  </si>
  <si>
    <t>徐晨良</t>
  </si>
  <si>
    <t>202213020031</t>
  </si>
  <si>
    <t>12/9.38%</t>
  </si>
  <si>
    <t>28/20.44%</t>
  </si>
  <si>
    <t>蔡琪</t>
  </si>
  <si>
    <t>202213020085</t>
  </si>
  <si>
    <t>6/4.35%</t>
  </si>
  <si>
    <t>6/4.38%</t>
  </si>
  <si>
    <r>
      <rPr>
        <sz val="10.5"/>
        <rFont val="宋体"/>
        <charset val="134"/>
      </rPr>
      <t>杜思瑶</t>
    </r>
  </si>
  <si>
    <t>202213020049</t>
  </si>
  <si>
    <t>7/5.07%</t>
  </si>
  <si>
    <t>8/5.84%</t>
  </si>
  <si>
    <t>顾耀予</t>
  </si>
  <si>
    <t>202213020110</t>
  </si>
  <si>
    <t>21/16.41%</t>
  </si>
  <si>
    <t>21/15.33%</t>
  </si>
  <si>
    <r>
      <rPr>
        <sz val="10.5"/>
        <rFont val="宋体"/>
        <charset val="134"/>
      </rPr>
      <t>韩雪丽</t>
    </r>
  </si>
  <si>
    <t>女</t>
  </si>
  <si>
    <t>202213170029</t>
  </si>
  <si>
    <t>16/38.10%</t>
  </si>
  <si>
    <t>25/18.25%</t>
  </si>
  <si>
    <t>杨涵曦</t>
  </si>
  <si>
    <t>202213020054</t>
  </si>
  <si>
    <t>10/7.81%</t>
  </si>
  <si>
    <t>16/11.68%</t>
  </si>
  <si>
    <r>
      <rPr>
        <sz val="10.5"/>
        <rFont val="宋体"/>
        <charset val="134"/>
      </rPr>
      <t>张怡婷</t>
    </r>
  </si>
  <si>
    <t>202213020023</t>
  </si>
  <si>
    <t>22/17.19%</t>
  </si>
  <si>
    <t>20/14.60%</t>
  </si>
  <si>
    <t>巫豫苏</t>
  </si>
  <si>
    <t>202283450037</t>
  </si>
  <si>
    <t>44/36.97%</t>
  </si>
  <si>
    <t>24/17.52%</t>
  </si>
  <si>
    <t>秦思容</t>
  </si>
  <si>
    <t>202213020076</t>
  </si>
  <si>
    <t>25/19.53%</t>
  </si>
  <si>
    <t>14/10.22%</t>
  </si>
  <si>
    <t>杨世阳</t>
  </si>
  <si>
    <t>202213170012</t>
  </si>
  <si>
    <t>6/14.29%</t>
  </si>
  <si>
    <t>15/10.95%</t>
  </si>
  <si>
    <r>
      <rPr>
        <sz val="10.5"/>
        <rFont val="宋体"/>
        <charset val="134"/>
      </rPr>
      <t>方一如</t>
    </r>
  </si>
  <si>
    <t>202213020038</t>
  </si>
  <si>
    <t>15/11.72%</t>
  </si>
  <si>
    <t>12/8.76%</t>
  </si>
  <si>
    <r>
      <rPr>
        <sz val="10.5"/>
        <rFont val="宋体"/>
        <charset val="134"/>
      </rPr>
      <t>王宇超</t>
    </r>
  </si>
  <si>
    <t>202213170017</t>
  </si>
  <si>
    <r>
      <rPr>
        <sz val="10.5"/>
        <rFont val="宋体"/>
        <charset val="134"/>
      </rPr>
      <t>生态学</t>
    </r>
  </si>
  <si>
    <t>3/7.14%</t>
  </si>
  <si>
    <t>1/2.94%</t>
  </si>
  <si>
    <t>邵雨哲</t>
  </si>
  <si>
    <t>202213170041</t>
  </si>
  <si>
    <t>18/42.86%</t>
  </si>
  <si>
    <t>9/26.47%</t>
  </si>
  <si>
    <t>郑路雪</t>
  </si>
  <si>
    <t>202213170026</t>
  </si>
  <si>
    <t>13/30.95%</t>
  </si>
  <si>
    <t>13/38.24%</t>
  </si>
  <si>
    <t>文杨</t>
  </si>
  <si>
    <t>202213170009</t>
  </si>
  <si>
    <t>21/50%</t>
  </si>
  <si>
    <t>12/35.29%</t>
  </si>
  <si>
    <r>
      <rPr>
        <sz val="10.5"/>
        <rFont val="宋体"/>
        <charset val="134"/>
      </rPr>
      <t>马林杉</t>
    </r>
  </si>
  <si>
    <t>202213420028</t>
  </si>
  <si>
    <r>
      <rPr>
        <sz val="10.5"/>
        <rFont val="宋体"/>
        <charset val="134"/>
      </rPr>
      <t>农业资源与环境</t>
    </r>
  </si>
  <si>
    <t>3/11.11%</t>
  </si>
  <si>
    <t>1/7.69%</t>
  </si>
  <si>
    <t>胡芷萱</t>
  </si>
  <si>
    <t>202213020082</t>
  </si>
  <si>
    <t>9/6.57%</t>
  </si>
  <si>
    <r>
      <rPr>
        <sz val="10.5"/>
        <rFont val="宋体"/>
        <charset val="134"/>
      </rPr>
      <t>候补</t>
    </r>
    <r>
      <rPr>
        <sz val="10.5"/>
        <rFont val="Times New Roman"/>
        <charset val="134"/>
      </rPr>
      <t>1</t>
    </r>
  </si>
  <si>
    <t>邹茗淅</t>
  </si>
  <si>
    <t>202213020094</t>
  </si>
  <si>
    <t>24/18.75%</t>
  </si>
  <si>
    <t>10/7.30%</t>
  </si>
  <si>
    <r>
      <rPr>
        <sz val="10.5"/>
        <rFont val="宋体"/>
        <charset val="134"/>
      </rPr>
      <t>候补</t>
    </r>
    <r>
      <rPr>
        <sz val="10.5"/>
        <rFont val="Times New Roman"/>
        <charset val="134"/>
      </rPr>
      <t>2</t>
    </r>
  </si>
  <si>
    <t>李予潇</t>
  </si>
  <si>
    <t>男</t>
  </si>
  <si>
    <t>202213020040</t>
  </si>
  <si>
    <t>18/14.06%</t>
  </si>
  <si>
    <t>19/13.87%</t>
  </si>
  <si>
    <r>
      <rPr>
        <sz val="10.5"/>
        <rFont val="宋体"/>
        <charset val="134"/>
      </rPr>
      <t>候补</t>
    </r>
    <r>
      <rPr>
        <sz val="10.5"/>
        <rFont val="Times New Roman"/>
        <charset val="134"/>
      </rPr>
      <t>3</t>
    </r>
  </si>
  <si>
    <t>填表说明：</t>
  </si>
  <si>
    <t>1、学生姓名、学号等信息务必准确，要上传国家推免系统，不容出错。</t>
  </si>
  <si>
    <r>
      <rPr>
        <sz val="10"/>
        <rFont val="宋体"/>
        <charset val="134"/>
      </rPr>
      <t>2、加权平均成绩、绩点、最终综合</t>
    </r>
    <r>
      <rPr>
        <b/>
        <sz val="10"/>
        <rFont val="宋体"/>
        <charset val="134"/>
      </rPr>
      <t>成绩保留2位小数</t>
    </r>
    <r>
      <rPr>
        <sz val="10"/>
        <rFont val="宋体"/>
        <charset val="134"/>
      </rPr>
      <t>。</t>
    </r>
  </si>
  <si>
    <t>3、综合名次指该生在参与推免排名所有学生中综合成绩名次，如该专业/学院有10人参与推荐中排名第2名，则最终排名第2名，排名人数10人。</t>
  </si>
  <si>
    <t>南京信息工程大学2021年推荐免试攻读硕士研究生拟推荐名单</t>
  </si>
  <si>
    <t>考核成绩</t>
  </si>
  <si>
    <t>学院公示的时间和方式</t>
  </si>
  <si>
    <t>2、加权平均成绩、绩点、最终综合成绩保留2位小数。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</si>
</sst>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00_);[Red]\(0.0000\)"/>
    <numFmt numFmtId="179" formatCode="0_);[Red]\(0\)"/>
    <numFmt numFmtId="180" formatCode="0.00_ "/>
    <numFmt numFmtId="181" formatCode="0_ "/>
    <numFmt numFmtId="182" formatCode="0.0_ "/>
  </numFmts>
  <fonts count="34">
    <font>
      <sz val="12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sz val="11"/>
      <name val="宋体"/>
      <charset val="134"/>
    </font>
    <font>
      <sz val="11"/>
      <color indexed="8"/>
      <name val="华文仿宋"/>
      <charset val="134"/>
    </font>
    <font>
      <sz val="10"/>
      <name val="宋体"/>
      <charset val="134"/>
    </font>
    <font>
      <b/>
      <sz val="16"/>
      <name val="仿宋_GB2312"/>
      <charset val="134"/>
    </font>
    <font>
      <b/>
      <sz val="24"/>
      <name val="宋体"/>
      <charset val="134"/>
    </font>
    <font>
      <b/>
      <sz val="24"/>
      <name val="仿宋_GB2312"/>
      <charset val="134"/>
    </font>
    <font>
      <sz val="10.5"/>
      <name val="宋体"/>
      <charset val="134"/>
    </font>
    <font>
      <sz val="10.5"/>
      <name val="Times New Roman"/>
      <charset val="134"/>
    </font>
    <font>
      <sz val="10"/>
      <name val="SimSu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justify" vertical="center" readingOrder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9" fontId="3" fillId="0" borderId="1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78" fontId="3" fillId="0" borderId="3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180" fontId="0" fillId="0" borderId="0" xfId="0" applyNumberFormat="1" applyBorder="1" applyAlignment="1">
      <alignment horizontal="justify" vertical="center" readingOrder="1"/>
    </xf>
    <xf numFmtId="180" fontId="0" fillId="0" borderId="0" xfId="0" applyNumberFormat="1" applyBorder="1">
      <alignment vertical="center"/>
    </xf>
    <xf numFmtId="181" fontId="0" fillId="0" borderId="0" xfId="0" applyNumberFormat="1" applyBorder="1">
      <alignment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180" fontId="8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180" fontId="10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/>
    </xf>
    <xf numFmtId="180" fontId="10" fillId="0" borderId="6" xfId="0" applyNumberFormat="1" applyFont="1" applyBorder="1" applyAlignment="1">
      <alignment horizontal="center" vertical="center" wrapText="1"/>
    </xf>
    <xf numFmtId="180" fontId="10" fillId="0" borderId="6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180" fontId="5" fillId="0" borderId="0" xfId="0" applyNumberFormat="1" applyFont="1" applyBorder="1" applyAlignment="1">
      <alignment horizontal="left" vertical="center"/>
    </xf>
    <xf numFmtId="181" fontId="8" fillId="0" borderId="4" xfId="0" applyNumberFormat="1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82" fontId="10" fillId="0" borderId="1" xfId="0" applyNumberFormat="1" applyFont="1" applyBorder="1" applyAlignment="1">
      <alignment horizontal="center" vertical="center" wrapText="1" shrinkToFit="1"/>
    </xf>
    <xf numFmtId="180" fontId="10" fillId="0" borderId="1" xfId="0" applyNumberFormat="1" applyFont="1" applyBorder="1" applyAlignment="1">
      <alignment horizontal="center" vertical="center" shrinkToFit="1"/>
    </xf>
    <xf numFmtId="181" fontId="10" fillId="0" borderId="1" xfId="0" applyNumberFormat="1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182" fontId="10" fillId="0" borderId="1" xfId="0" applyNumberFormat="1" applyFont="1" applyFill="1" applyBorder="1" applyAlignment="1">
      <alignment horizontal="center" vertical="center" wrapText="1" shrinkToFit="1"/>
    </xf>
    <xf numFmtId="179" fontId="10" fillId="0" borderId="1" xfId="0" applyNumberFormat="1" applyFont="1" applyBorder="1" applyAlignment="1">
      <alignment horizontal="center" vertical="center" shrinkToFit="1"/>
    </xf>
    <xf numFmtId="180" fontId="10" fillId="0" borderId="3" xfId="0" applyNumberFormat="1" applyFont="1" applyBorder="1" applyAlignment="1">
      <alignment horizontal="center" vertical="center" shrinkToFit="1"/>
    </xf>
    <xf numFmtId="180" fontId="10" fillId="0" borderId="1" xfId="0" applyNumberFormat="1" applyFont="1" applyBorder="1" applyAlignment="1">
      <alignment horizontal="center" vertical="center"/>
    </xf>
    <xf numFmtId="181" fontId="10" fillId="0" borderId="1" xfId="0" applyNumberFormat="1" applyFont="1" applyBorder="1" applyAlignment="1">
      <alignment horizontal="center" vertical="center"/>
    </xf>
    <xf numFmtId="182" fontId="10" fillId="0" borderId="1" xfId="0" applyNumberFormat="1" applyFont="1" applyBorder="1" applyAlignment="1">
      <alignment horizontal="center" vertical="center" shrinkToFit="1"/>
    </xf>
    <xf numFmtId="182" fontId="10" fillId="0" borderId="7" xfId="0" applyNumberFormat="1" applyFont="1" applyBorder="1" applyAlignment="1">
      <alignment horizontal="center" vertical="center" shrinkToFit="1"/>
    </xf>
    <xf numFmtId="180" fontId="10" fillId="0" borderId="7" xfId="0" applyNumberFormat="1" applyFont="1" applyBorder="1" applyAlignment="1">
      <alignment horizontal="center" vertical="center" shrinkToFit="1"/>
    </xf>
    <xf numFmtId="181" fontId="10" fillId="0" borderId="7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 shrinkToFit="1"/>
    </xf>
    <xf numFmtId="180" fontId="10" fillId="0" borderId="7" xfId="0" applyNumberFormat="1" applyFont="1" applyBorder="1" applyAlignment="1">
      <alignment horizontal="center" vertical="center"/>
    </xf>
    <xf numFmtId="182" fontId="10" fillId="0" borderId="0" xfId="0" applyNumberFormat="1" applyFont="1" applyBorder="1" applyAlignment="1">
      <alignment horizontal="center" vertical="center" shrinkToFit="1"/>
    </xf>
    <xf numFmtId="180" fontId="10" fillId="0" borderId="0" xfId="0" applyNumberFormat="1" applyFont="1" applyBorder="1" applyAlignment="1">
      <alignment horizontal="center" vertical="center" shrinkToFit="1"/>
    </xf>
    <xf numFmtId="181" fontId="10" fillId="0" borderId="0" xfId="0" applyNumberFormat="1" applyFont="1" applyBorder="1" applyAlignment="1">
      <alignment horizontal="center" vertical="center"/>
    </xf>
    <xf numFmtId="178" fontId="10" fillId="0" borderId="0" xfId="0" applyNumberFormat="1" applyFont="1" applyBorder="1" applyAlignment="1">
      <alignment horizontal="center" vertical="center" shrinkToFit="1"/>
    </xf>
    <xf numFmtId="18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181" fontId="5" fillId="0" borderId="0" xfId="0" applyNumberFormat="1" applyFont="1" applyBorder="1" applyAlignment="1">
      <alignment horizontal="left" vertical="center"/>
    </xf>
    <xf numFmtId="18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topLeftCell="A4" workbookViewId="0">
      <selection activeCell="C27" sqref="C27"/>
    </sheetView>
  </sheetViews>
  <sheetFormatPr defaultColWidth="9" defaultRowHeight="14.25"/>
  <cols>
    <col min="1" max="1" width="4.70833333333333" style="9" customWidth="1"/>
    <col min="2" max="2" width="10" style="8" customWidth="1"/>
    <col min="3" max="3" width="6" style="18" customWidth="1"/>
    <col min="4" max="4" width="13.5666666666667" style="10" customWidth="1"/>
    <col min="5" max="5" width="11.375" style="19" customWidth="1"/>
    <col min="6" max="6" width="9" style="18" customWidth="1"/>
    <col min="7" max="7" width="9.375" style="18" customWidth="1"/>
    <col min="8" max="8" width="8.06666666666667" style="20" customWidth="1"/>
    <col min="9" max="9" width="5.70833333333333" style="9" customWidth="1"/>
    <col min="10" max="10" width="6.925" style="21" customWidth="1"/>
    <col min="11" max="11" width="6.20833333333333" style="22" customWidth="1"/>
    <col min="12" max="12" width="7.5" style="9" customWidth="1"/>
    <col min="13" max="13" width="5.425" style="18" customWidth="1"/>
    <col min="14" max="14" width="7.925" style="23" customWidth="1"/>
    <col min="15" max="15" width="7.125" style="24" customWidth="1"/>
    <col min="16" max="16384" width="9" style="9"/>
  </cols>
  <sheetData>
    <row r="1" ht="42" customHeight="1" spans="1:15">
      <c r="A1" s="25" t="s">
        <v>0</v>
      </c>
      <c r="B1" s="26"/>
      <c r="C1" s="27"/>
      <c r="D1" s="27"/>
      <c r="E1" s="28"/>
      <c r="F1" s="27"/>
      <c r="G1" s="27"/>
      <c r="H1" s="29"/>
      <c r="I1" s="27"/>
      <c r="J1" s="29"/>
      <c r="K1" s="64"/>
      <c r="L1" s="27"/>
      <c r="M1" s="27"/>
      <c r="N1" s="29"/>
      <c r="O1" s="28"/>
    </row>
    <row r="2" ht="63.75" spans="1:15">
      <c r="A2" s="2" t="s">
        <v>1</v>
      </c>
      <c r="B2" s="2" t="s">
        <v>2</v>
      </c>
      <c r="C2" s="2" t="s">
        <v>3</v>
      </c>
      <c r="D2" s="2" t="s">
        <v>4</v>
      </c>
      <c r="E2" s="30" t="s">
        <v>5</v>
      </c>
      <c r="F2" s="2" t="s">
        <v>6</v>
      </c>
      <c r="G2" s="2" t="s">
        <v>7</v>
      </c>
      <c r="H2" s="31" t="s">
        <v>8</v>
      </c>
      <c r="I2" s="2" t="s">
        <v>9</v>
      </c>
      <c r="J2" s="31" t="s">
        <v>10</v>
      </c>
      <c r="K2" s="65" t="s">
        <v>11</v>
      </c>
      <c r="L2" s="2" t="s">
        <v>12</v>
      </c>
      <c r="M2" s="2" t="s">
        <v>13</v>
      </c>
      <c r="N2" s="31" t="s">
        <v>14</v>
      </c>
      <c r="O2" s="66" t="s">
        <v>15</v>
      </c>
    </row>
    <row r="3" ht="16" customHeight="1" spans="1:15">
      <c r="A3" s="32">
        <v>1</v>
      </c>
      <c r="B3" s="33" t="s">
        <v>16</v>
      </c>
      <c r="C3" s="34" t="s">
        <v>17</v>
      </c>
      <c r="D3" s="33" t="s">
        <v>18</v>
      </c>
      <c r="E3" s="35" t="s">
        <v>19</v>
      </c>
      <c r="F3" s="35" t="s">
        <v>20</v>
      </c>
      <c r="G3" s="35" t="s">
        <v>21</v>
      </c>
      <c r="H3" s="36">
        <v>93.8019</v>
      </c>
      <c r="I3" s="67">
        <v>8.5</v>
      </c>
      <c r="J3" s="68">
        <f>H3+I3</f>
        <v>102.3019</v>
      </c>
      <c r="K3" s="69">
        <v>1</v>
      </c>
      <c r="L3" s="70" t="s">
        <v>22</v>
      </c>
      <c r="M3" s="34">
        <v>22</v>
      </c>
      <c r="N3" s="68">
        <v>4.38</v>
      </c>
      <c r="O3" s="71"/>
    </row>
    <row r="4" ht="16" customHeight="1" spans="1:15">
      <c r="A4" s="32">
        <v>2</v>
      </c>
      <c r="B4" s="37" t="s">
        <v>23</v>
      </c>
      <c r="C4" s="34" t="s">
        <v>17</v>
      </c>
      <c r="D4" s="33" t="s">
        <v>24</v>
      </c>
      <c r="E4" s="35" t="s">
        <v>19</v>
      </c>
      <c r="F4" s="35" t="s">
        <v>25</v>
      </c>
      <c r="G4" s="35" t="s">
        <v>26</v>
      </c>
      <c r="H4" s="36">
        <v>90.7053</v>
      </c>
      <c r="I4" s="72">
        <v>4.5</v>
      </c>
      <c r="J4" s="68">
        <f t="shared" ref="J4:J28" si="0">H4+I4</f>
        <v>95.2053</v>
      </c>
      <c r="K4" s="69">
        <v>2</v>
      </c>
      <c r="L4" s="70" t="s">
        <v>22</v>
      </c>
      <c r="M4" s="34">
        <v>22</v>
      </c>
      <c r="N4" s="68">
        <v>4.08</v>
      </c>
      <c r="O4" s="71"/>
    </row>
    <row r="5" ht="16" customHeight="1" spans="1:15">
      <c r="A5" s="32">
        <v>3</v>
      </c>
      <c r="B5" s="37" t="s">
        <v>27</v>
      </c>
      <c r="C5" s="34" t="s">
        <v>17</v>
      </c>
      <c r="D5" s="33" t="s">
        <v>28</v>
      </c>
      <c r="E5" s="35" t="s">
        <v>19</v>
      </c>
      <c r="F5" s="35" t="s">
        <v>29</v>
      </c>
      <c r="G5" s="38" t="s">
        <v>30</v>
      </c>
      <c r="H5" s="36">
        <v>88.0676</v>
      </c>
      <c r="I5" s="67">
        <v>5.5</v>
      </c>
      <c r="J5" s="68">
        <f t="shared" si="0"/>
        <v>93.5676</v>
      </c>
      <c r="K5" s="69">
        <v>3</v>
      </c>
      <c r="L5" s="70" t="s">
        <v>22</v>
      </c>
      <c r="M5" s="34">
        <v>22</v>
      </c>
      <c r="N5" s="68">
        <v>3.83</v>
      </c>
      <c r="O5" s="73"/>
    </row>
    <row r="6" ht="16" customHeight="1" spans="1:15">
      <c r="A6" s="32">
        <v>4</v>
      </c>
      <c r="B6" s="37" t="s">
        <v>31</v>
      </c>
      <c r="C6" s="34" t="s">
        <v>32</v>
      </c>
      <c r="D6" s="33" t="s">
        <v>33</v>
      </c>
      <c r="E6" s="35" t="s">
        <v>19</v>
      </c>
      <c r="F6" s="35" t="s">
        <v>34</v>
      </c>
      <c r="G6" s="35" t="s">
        <v>35</v>
      </c>
      <c r="H6" s="36">
        <v>92.4686</v>
      </c>
      <c r="I6" s="72">
        <v>0.5</v>
      </c>
      <c r="J6" s="68">
        <f t="shared" si="0"/>
        <v>92.9686</v>
      </c>
      <c r="K6" s="69">
        <v>4</v>
      </c>
      <c r="L6" s="70" t="s">
        <v>22</v>
      </c>
      <c r="M6" s="34">
        <v>22</v>
      </c>
      <c r="N6" s="68">
        <v>4.27</v>
      </c>
      <c r="O6" s="71"/>
    </row>
    <row r="7" ht="16" customHeight="1" spans="1:15">
      <c r="A7" s="32">
        <v>5</v>
      </c>
      <c r="B7" s="37" t="s">
        <v>36</v>
      </c>
      <c r="C7" s="34" t="s">
        <v>17</v>
      </c>
      <c r="D7" s="33" t="s">
        <v>37</v>
      </c>
      <c r="E7" s="35" t="s">
        <v>19</v>
      </c>
      <c r="F7" s="35" t="s">
        <v>38</v>
      </c>
      <c r="G7" s="35" t="s">
        <v>39</v>
      </c>
      <c r="H7" s="36">
        <v>90.3527</v>
      </c>
      <c r="I7" s="67">
        <v>0</v>
      </c>
      <c r="J7" s="68">
        <f t="shared" si="0"/>
        <v>90.3527</v>
      </c>
      <c r="K7" s="69">
        <v>5</v>
      </c>
      <c r="L7" s="70" t="s">
        <v>22</v>
      </c>
      <c r="M7" s="34">
        <v>22</v>
      </c>
      <c r="N7" s="74">
        <v>4.03</v>
      </c>
      <c r="O7" s="71"/>
    </row>
    <row r="8" ht="16" customHeight="1" spans="1:15">
      <c r="A8" s="32">
        <v>6</v>
      </c>
      <c r="B8" s="33" t="s">
        <v>40</v>
      </c>
      <c r="C8" s="34" t="s">
        <v>17</v>
      </c>
      <c r="D8" s="33" t="s">
        <v>41</v>
      </c>
      <c r="E8" s="35" t="s">
        <v>19</v>
      </c>
      <c r="F8" s="35" t="s">
        <v>42</v>
      </c>
      <c r="G8" s="35" t="s">
        <v>43</v>
      </c>
      <c r="H8" s="36">
        <v>84.6143</v>
      </c>
      <c r="I8" s="67">
        <v>5.5</v>
      </c>
      <c r="J8" s="68">
        <f t="shared" si="0"/>
        <v>90.1143</v>
      </c>
      <c r="K8" s="69">
        <v>6</v>
      </c>
      <c r="L8" s="70" t="s">
        <v>22</v>
      </c>
      <c r="M8" s="34">
        <v>22</v>
      </c>
      <c r="N8" s="74">
        <v>3.48</v>
      </c>
      <c r="O8" s="71"/>
    </row>
    <row r="9" ht="16" customHeight="1" spans="1:15">
      <c r="A9" s="32">
        <v>7</v>
      </c>
      <c r="B9" s="37" t="s">
        <v>44</v>
      </c>
      <c r="C9" s="34" t="s">
        <v>17</v>
      </c>
      <c r="D9" s="33" t="s">
        <v>45</v>
      </c>
      <c r="E9" s="35" t="s">
        <v>19</v>
      </c>
      <c r="F9" s="35" t="s">
        <v>46</v>
      </c>
      <c r="G9" s="35" t="s">
        <v>47</v>
      </c>
      <c r="H9" s="36">
        <v>89.7246</v>
      </c>
      <c r="I9" s="67">
        <v>0</v>
      </c>
      <c r="J9" s="68">
        <f t="shared" si="0"/>
        <v>89.7246</v>
      </c>
      <c r="K9" s="69">
        <v>7</v>
      </c>
      <c r="L9" s="70" t="s">
        <v>22</v>
      </c>
      <c r="M9" s="34">
        <v>22</v>
      </c>
      <c r="N9" s="68">
        <v>4.01</v>
      </c>
      <c r="O9" s="71"/>
    </row>
    <row r="10" ht="16" customHeight="1" spans="1:15">
      <c r="A10" s="32">
        <v>8</v>
      </c>
      <c r="B10" s="39" t="s">
        <v>48</v>
      </c>
      <c r="C10" s="34" t="s">
        <v>32</v>
      </c>
      <c r="D10" s="33" t="s">
        <v>49</v>
      </c>
      <c r="E10" s="35" t="s">
        <v>19</v>
      </c>
      <c r="F10" s="35" t="s">
        <v>50</v>
      </c>
      <c r="G10" s="35" t="s">
        <v>51</v>
      </c>
      <c r="H10" s="36">
        <v>89.1014</v>
      </c>
      <c r="I10" s="67">
        <v>0</v>
      </c>
      <c r="J10" s="68">
        <f t="shared" si="0"/>
        <v>89.1014</v>
      </c>
      <c r="K10" s="69">
        <v>8</v>
      </c>
      <c r="L10" s="70" t="s">
        <v>22</v>
      </c>
      <c r="M10" s="34">
        <v>22</v>
      </c>
      <c r="N10" s="68">
        <v>3.89</v>
      </c>
      <c r="O10" s="71"/>
    </row>
    <row r="11" ht="16" customHeight="1" spans="1:15">
      <c r="A11" s="32">
        <v>9</v>
      </c>
      <c r="B11" s="37" t="s">
        <v>52</v>
      </c>
      <c r="C11" s="34" t="s">
        <v>17</v>
      </c>
      <c r="D11" s="33" t="s">
        <v>53</v>
      </c>
      <c r="E11" s="35" t="s">
        <v>19</v>
      </c>
      <c r="F11" s="34" t="s">
        <v>54</v>
      </c>
      <c r="G11" s="34" t="s">
        <v>55</v>
      </c>
      <c r="H11" s="36">
        <v>88.5121</v>
      </c>
      <c r="I11" s="67">
        <v>0</v>
      </c>
      <c r="J11" s="68">
        <f t="shared" si="0"/>
        <v>88.5121</v>
      </c>
      <c r="K11" s="69">
        <v>9</v>
      </c>
      <c r="L11" s="70" t="s">
        <v>22</v>
      </c>
      <c r="M11" s="34">
        <v>22</v>
      </c>
      <c r="N11" s="75">
        <v>3.88</v>
      </c>
      <c r="O11" s="71"/>
    </row>
    <row r="12" ht="16" customHeight="1" spans="1:15">
      <c r="A12" s="32">
        <v>10</v>
      </c>
      <c r="B12" s="33" t="s">
        <v>56</v>
      </c>
      <c r="C12" s="34" t="s">
        <v>17</v>
      </c>
      <c r="D12" s="33" t="s">
        <v>57</v>
      </c>
      <c r="E12" s="35" t="s">
        <v>19</v>
      </c>
      <c r="F12" s="35" t="s">
        <v>58</v>
      </c>
      <c r="G12" s="35" t="s">
        <v>59</v>
      </c>
      <c r="H12" s="36">
        <v>88.4493</v>
      </c>
      <c r="I12" s="67">
        <v>0</v>
      </c>
      <c r="J12" s="68">
        <f t="shared" si="0"/>
        <v>88.4493</v>
      </c>
      <c r="K12" s="69">
        <v>10</v>
      </c>
      <c r="L12" s="70" t="s">
        <v>22</v>
      </c>
      <c r="M12" s="34">
        <v>22</v>
      </c>
      <c r="N12" s="68">
        <v>3.87</v>
      </c>
      <c r="O12" s="71"/>
    </row>
    <row r="13" ht="16" customHeight="1" spans="1:15">
      <c r="A13" s="32">
        <v>11</v>
      </c>
      <c r="B13" s="37" t="s">
        <v>60</v>
      </c>
      <c r="C13" s="34" t="s">
        <v>17</v>
      </c>
      <c r="D13" s="33" t="s">
        <v>61</v>
      </c>
      <c r="E13" s="35" t="s">
        <v>19</v>
      </c>
      <c r="F13" s="34" t="s">
        <v>62</v>
      </c>
      <c r="G13" s="34" t="s">
        <v>63</v>
      </c>
      <c r="H13" s="36">
        <v>88.3865</v>
      </c>
      <c r="I13" s="67">
        <v>0</v>
      </c>
      <c r="J13" s="68">
        <f t="shared" si="0"/>
        <v>88.3865</v>
      </c>
      <c r="K13" s="69">
        <v>11</v>
      </c>
      <c r="L13" s="70" t="s">
        <v>22</v>
      </c>
      <c r="M13" s="34">
        <v>22</v>
      </c>
      <c r="N13" s="75">
        <v>3.82</v>
      </c>
      <c r="O13" s="71"/>
    </row>
    <row r="14" ht="16" customHeight="1" spans="1:15">
      <c r="A14" s="32">
        <v>12</v>
      </c>
      <c r="B14" s="40" t="s">
        <v>64</v>
      </c>
      <c r="C14" s="41" t="s">
        <v>65</v>
      </c>
      <c r="D14" s="40" t="s">
        <v>66</v>
      </c>
      <c r="E14" s="35" t="s">
        <v>19</v>
      </c>
      <c r="F14" s="34" t="s">
        <v>67</v>
      </c>
      <c r="G14" s="34" t="s">
        <v>68</v>
      </c>
      <c r="H14" s="42">
        <v>82.5973</v>
      </c>
      <c r="I14" s="67">
        <v>5.5</v>
      </c>
      <c r="J14" s="68">
        <f t="shared" si="0"/>
        <v>88.0973</v>
      </c>
      <c r="K14" s="69">
        <v>12</v>
      </c>
      <c r="L14" s="70" t="s">
        <v>22</v>
      </c>
      <c r="M14" s="34">
        <v>22</v>
      </c>
      <c r="N14" s="75">
        <v>3.28</v>
      </c>
      <c r="O14" s="71"/>
    </row>
    <row r="15" ht="16" customHeight="1" spans="1:15">
      <c r="A15" s="32">
        <v>13</v>
      </c>
      <c r="B15" s="37" t="s">
        <v>69</v>
      </c>
      <c r="C15" s="34" t="s">
        <v>17</v>
      </c>
      <c r="D15" s="33" t="s">
        <v>70</v>
      </c>
      <c r="E15" s="35" t="s">
        <v>19</v>
      </c>
      <c r="F15" s="34" t="s">
        <v>71</v>
      </c>
      <c r="G15" s="34" t="s">
        <v>72</v>
      </c>
      <c r="H15" s="36">
        <v>86.9275</v>
      </c>
      <c r="I15" s="67">
        <v>1</v>
      </c>
      <c r="J15" s="68">
        <f t="shared" si="0"/>
        <v>87.9275</v>
      </c>
      <c r="K15" s="69">
        <v>13</v>
      </c>
      <c r="L15" s="70" t="s">
        <v>22</v>
      </c>
      <c r="M15" s="34">
        <v>22</v>
      </c>
      <c r="N15" s="75">
        <v>3.7</v>
      </c>
      <c r="O15" s="71"/>
    </row>
    <row r="16" ht="16" customHeight="1" spans="1:15">
      <c r="A16" s="32">
        <v>14</v>
      </c>
      <c r="B16" s="33" t="s">
        <v>73</v>
      </c>
      <c r="C16" s="34" t="s">
        <v>17</v>
      </c>
      <c r="D16" s="33" t="s">
        <v>74</v>
      </c>
      <c r="E16" s="35" t="s">
        <v>19</v>
      </c>
      <c r="F16" s="34" t="s">
        <v>75</v>
      </c>
      <c r="G16" s="34" t="s">
        <v>76</v>
      </c>
      <c r="H16" s="36">
        <v>87.2271</v>
      </c>
      <c r="I16" s="67">
        <v>0</v>
      </c>
      <c r="J16" s="68">
        <f t="shared" si="0"/>
        <v>87.2271</v>
      </c>
      <c r="K16" s="69">
        <v>14</v>
      </c>
      <c r="L16" s="70" t="s">
        <v>22</v>
      </c>
      <c r="M16" s="34">
        <v>22</v>
      </c>
      <c r="N16" s="75">
        <v>3.75</v>
      </c>
      <c r="O16" s="71"/>
    </row>
    <row r="17" ht="16" customHeight="1" spans="1:15">
      <c r="A17" s="32">
        <v>15</v>
      </c>
      <c r="B17" s="37" t="s">
        <v>77</v>
      </c>
      <c r="C17" s="34" t="s">
        <v>17</v>
      </c>
      <c r="D17" s="33" t="s">
        <v>78</v>
      </c>
      <c r="E17" s="35" t="s">
        <v>19</v>
      </c>
      <c r="F17" s="34" t="s">
        <v>79</v>
      </c>
      <c r="G17" s="34" t="s">
        <v>80</v>
      </c>
      <c r="H17" s="36">
        <v>85.2186</v>
      </c>
      <c r="I17" s="67">
        <v>1.5</v>
      </c>
      <c r="J17" s="68">
        <f t="shared" si="0"/>
        <v>86.7186</v>
      </c>
      <c r="K17" s="69">
        <v>15</v>
      </c>
      <c r="L17" s="70" t="s">
        <v>22</v>
      </c>
      <c r="M17" s="34">
        <v>22</v>
      </c>
      <c r="N17" s="75">
        <v>3.52</v>
      </c>
      <c r="O17" s="71"/>
    </row>
    <row r="18" ht="16" customHeight="1" spans="1:15">
      <c r="A18" s="32">
        <v>16</v>
      </c>
      <c r="B18" s="37" t="s">
        <v>81</v>
      </c>
      <c r="C18" s="34" t="s">
        <v>17</v>
      </c>
      <c r="D18" s="33" t="s">
        <v>82</v>
      </c>
      <c r="E18" s="35" t="s">
        <v>19</v>
      </c>
      <c r="F18" s="34" t="s">
        <v>83</v>
      </c>
      <c r="G18" s="34" t="s">
        <v>84</v>
      </c>
      <c r="H18" s="36">
        <v>86.6957</v>
      </c>
      <c r="I18" s="67">
        <v>0</v>
      </c>
      <c r="J18" s="68">
        <f t="shared" si="0"/>
        <v>86.6957</v>
      </c>
      <c r="K18" s="69">
        <v>16</v>
      </c>
      <c r="L18" s="70" t="s">
        <v>22</v>
      </c>
      <c r="M18" s="34">
        <v>22</v>
      </c>
      <c r="N18" s="75">
        <v>3.68</v>
      </c>
      <c r="O18" s="71"/>
    </row>
    <row r="19" ht="16" customHeight="1" spans="1:15">
      <c r="A19" s="32">
        <v>17</v>
      </c>
      <c r="B19" s="37" t="s">
        <v>85</v>
      </c>
      <c r="C19" s="34" t="s">
        <v>32</v>
      </c>
      <c r="D19" s="33" t="s">
        <v>86</v>
      </c>
      <c r="E19" s="35" t="s">
        <v>19</v>
      </c>
      <c r="F19" s="34" t="s">
        <v>87</v>
      </c>
      <c r="G19" s="34" t="s">
        <v>88</v>
      </c>
      <c r="H19" s="36">
        <v>86.2249</v>
      </c>
      <c r="I19" s="67">
        <v>0</v>
      </c>
      <c r="J19" s="68">
        <f t="shared" si="0"/>
        <v>86.2249</v>
      </c>
      <c r="K19" s="69">
        <v>17</v>
      </c>
      <c r="L19" s="70" t="s">
        <v>22</v>
      </c>
      <c r="M19" s="34">
        <v>22</v>
      </c>
      <c r="N19" s="75">
        <v>3.56</v>
      </c>
      <c r="O19" s="71"/>
    </row>
    <row r="20" ht="16" customHeight="1" spans="1:15">
      <c r="A20" s="32">
        <v>18</v>
      </c>
      <c r="B20" s="33" t="s">
        <v>89</v>
      </c>
      <c r="C20" s="34" t="s">
        <v>17</v>
      </c>
      <c r="D20" s="33" t="s">
        <v>90</v>
      </c>
      <c r="E20" s="35" t="s">
        <v>19</v>
      </c>
      <c r="F20" s="34" t="s">
        <v>91</v>
      </c>
      <c r="G20" s="43" t="s">
        <v>92</v>
      </c>
      <c r="H20" s="36">
        <v>85.4155</v>
      </c>
      <c r="I20" s="67">
        <v>0.2</v>
      </c>
      <c r="J20" s="68">
        <f t="shared" si="0"/>
        <v>85.6155</v>
      </c>
      <c r="K20" s="69">
        <v>18</v>
      </c>
      <c r="L20" s="70" t="s">
        <v>22</v>
      </c>
      <c r="M20" s="34">
        <v>22</v>
      </c>
      <c r="N20" s="75">
        <v>3.58</v>
      </c>
      <c r="O20" s="71"/>
    </row>
    <row r="21" ht="16" customHeight="1" spans="1:15">
      <c r="A21" s="32">
        <v>19</v>
      </c>
      <c r="B21" s="33" t="s">
        <v>93</v>
      </c>
      <c r="C21" s="34" t="s">
        <v>32</v>
      </c>
      <c r="D21" s="93" t="s">
        <v>94</v>
      </c>
      <c r="E21" s="35" t="s">
        <v>95</v>
      </c>
      <c r="F21" s="34" t="s">
        <v>96</v>
      </c>
      <c r="G21" s="34" t="s">
        <v>97</v>
      </c>
      <c r="H21" s="36">
        <v>87.9339</v>
      </c>
      <c r="I21" s="67">
        <v>4.5</v>
      </c>
      <c r="J21" s="68">
        <f t="shared" si="0"/>
        <v>92.4339</v>
      </c>
      <c r="K21" s="76">
        <v>1</v>
      </c>
      <c r="L21" s="70" t="s">
        <v>22</v>
      </c>
      <c r="M21" s="34">
        <v>4</v>
      </c>
      <c r="N21" s="75">
        <v>3.75</v>
      </c>
      <c r="O21" s="71"/>
    </row>
    <row r="22" ht="16" customHeight="1" spans="1:15">
      <c r="A22" s="32">
        <v>20</v>
      </c>
      <c r="B22" s="37" t="s">
        <v>98</v>
      </c>
      <c r="C22" s="34" t="s">
        <v>17</v>
      </c>
      <c r="D22" s="93" t="s">
        <v>99</v>
      </c>
      <c r="E22" s="35" t="s">
        <v>95</v>
      </c>
      <c r="F22" s="34" t="s">
        <v>100</v>
      </c>
      <c r="G22" s="34" t="s">
        <v>101</v>
      </c>
      <c r="H22" s="44">
        <v>81.8811</v>
      </c>
      <c r="I22" s="67">
        <v>0</v>
      </c>
      <c r="J22" s="68">
        <f t="shared" si="0"/>
        <v>81.8811</v>
      </c>
      <c r="K22" s="76">
        <v>2</v>
      </c>
      <c r="L22" s="70" t="s">
        <v>22</v>
      </c>
      <c r="M22" s="34">
        <v>4</v>
      </c>
      <c r="N22" s="75">
        <v>3.19</v>
      </c>
      <c r="O22" s="71"/>
    </row>
    <row r="23" ht="16" customHeight="1" spans="1:15">
      <c r="A23" s="32">
        <v>21</v>
      </c>
      <c r="B23" s="39" t="s">
        <v>102</v>
      </c>
      <c r="C23" s="34" t="s">
        <v>17</v>
      </c>
      <c r="D23" s="93" t="s">
        <v>103</v>
      </c>
      <c r="E23" s="35" t="s">
        <v>95</v>
      </c>
      <c r="F23" s="34" t="s">
        <v>104</v>
      </c>
      <c r="G23" s="34" t="s">
        <v>105</v>
      </c>
      <c r="H23" s="45">
        <v>81.489</v>
      </c>
      <c r="I23" s="67">
        <v>0</v>
      </c>
      <c r="J23" s="68">
        <f t="shared" si="0"/>
        <v>81.489</v>
      </c>
      <c r="K23" s="76">
        <v>3</v>
      </c>
      <c r="L23" s="70" t="s">
        <v>22</v>
      </c>
      <c r="M23" s="34">
        <v>4</v>
      </c>
      <c r="N23" s="75">
        <v>3.17</v>
      </c>
      <c r="O23" s="71"/>
    </row>
    <row r="24" ht="16" customHeight="1" spans="1:15">
      <c r="A24" s="32">
        <v>22</v>
      </c>
      <c r="B24" s="37" t="s">
        <v>106</v>
      </c>
      <c r="C24" s="34" t="s">
        <v>32</v>
      </c>
      <c r="D24" s="33" t="s">
        <v>107</v>
      </c>
      <c r="E24" s="35" t="s">
        <v>95</v>
      </c>
      <c r="F24" s="34" t="s">
        <v>108</v>
      </c>
      <c r="G24" s="34" t="s">
        <v>109</v>
      </c>
      <c r="H24" s="46">
        <v>79.6784</v>
      </c>
      <c r="I24" s="67">
        <v>1.5</v>
      </c>
      <c r="J24" s="68">
        <f t="shared" si="0"/>
        <v>81.1784</v>
      </c>
      <c r="K24" s="76">
        <v>4</v>
      </c>
      <c r="L24" s="70" t="s">
        <v>22</v>
      </c>
      <c r="M24" s="34">
        <v>4</v>
      </c>
      <c r="N24" s="75">
        <v>3.02</v>
      </c>
      <c r="O24" s="71"/>
    </row>
    <row r="25" ht="16" customHeight="1" spans="1:15">
      <c r="A25" s="32">
        <v>23</v>
      </c>
      <c r="B25" s="33" t="s">
        <v>110</v>
      </c>
      <c r="C25" s="34" t="s">
        <v>17</v>
      </c>
      <c r="D25" s="33" t="s">
        <v>111</v>
      </c>
      <c r="E25" s="35" t="s">
        <v>112</v>
      </c>
      <c r="F25" s="34" t="s">
        <v>113</v>
      </c>
      <c r="G25" s="34" t="s">
        <v>114</v>
      </c>
      <c r="H25" s="36">
        <v>87.1384</v>
      </c>
      <c r="I25" s="77">
        <v>2</v>
      </c>
      <c r="J25" s="68">
        <f t="shared" si="0"/>
        <v>89.1384</v>
      </c>
      <c r="K25" s="76">
        <v>1</v>
      </c>
      <c r="L25" s="70" t="s">
        <v>22</v>
      </c>
      <c r="M25" s="34">
        <v>1</v>
      </c>
      <c r="N25" s="75">
        <v>3.73</v>
      </c>
      <c r="O25" s="71"/>
    </row>
    <row r="26" ht="16" customHeight="1" spans="1:15">
      <c r="A26" s="47">
        <v>24</v>
      </c>
      <c r="B26" s="48" t="s">
        <v>115</v>
      </c>
      <c r="C26" s="49" t="s">
        <v>65</v>
      </c>
      <c r="D26" s="33" t="s">
        <v>116</v>
      </c>
      <c r="E26" s="50" t="s">
        <v>19</v>
      </c>
      <c r="F26" s="51" t="s">
        <v>29</v>
      </c>
      <c r="G26" s="51" t="s">
        <v>117</v>
      </c>
      <c r="H26" s="52">
        <v>85.32</v>
      </c>
      <c r="I26" s="78">
        <v>0</v>
      </c>
      <c r="J26" s="79">
        <f t="shared" si="0"/>
        <v>85.32</v>
      </c>
      <c r="K26" s="80">
        <v>19</v>
      </c>
      <c r="L26" s="81" t="s">
        <v>22</v>
      </c>
      <c r="M26" s="51">
        <v>22</v>
      </c>
      <c r="N26" s="82">
        <v>3.59</v>
      </c>
      <c r="O26" s="47" t="s">
        <v>118</v>
      </c>
    </row>
    <row r="27" ht="16" customHeight="1" spans="1:15">
      <c r="A27" s="32">
        <v>25</v>
      </c>
      <c r="B27" s="33" t="s">
        <v>119</v>
      </c>
      <c r="C27" s="53" t="s">
        <v>65</v>
      </c>
      <c r="D27" s="33" t="s">
        <v>120</v>
      </c>
      <c r="E27" s="35" t="s">
        <v>19</v>
      </c>
      <c r="F27" s="34" t="s">
        <v>121</v>
      </c>
      <c r="G27" s="34" t="s">
        <v>122</v>
      </c>
      <c r="H27" s="46">
        <v>84.68</v>
      </c>
      <c r="I27" s="77">
        <v>0.5</v>
      </c>
      <c r="J27" s="68">
        <f t="shared" si="0"/>
        <v>85.18</v>
      </c>
      <c r="K27" s="76">
        <v>20</v>
      </c>
      <c r="L27" s="70" t="s">
        <v>22</v>
      </c>
      <c r="M27" s="34">
        <v>22</v>
      </c>
      <c r="N27" s="75">
        <v>3.51</v>
      </c>
      <c r="O27" s="47" t="s">
        <v>123</v>
      </c>
    </row>
    <row r="28" ht="16" customHeight="1" spans="1:15">
      <c r="A28" s="32">
        <v>26</v>
      </c>
      <c r="B28" s="33" t="s">
        <v>124</v>
      </c>
      <c r="C28" s="37" t="s">
        <v>125</v>
      </c>
      <c r="D28" s="93" t="s">
        <v>126</v>
      </c>
      <c r="E28" s="35" t="s">
        <v>19</v>
      </c>
      <c r="F28" s="34" t="s">
        <v>127</v>
      </c>
      <c r="G28" s="43" t="s">
        <v>128</v>
      </c>
      <c r="H28" s="46">
        <v>84.942</v>
      </c>
      <c r="I28" s="77">
        <v>0.2</v>
      </c>
      <c r="J28" s="68">
        <f t="shared" si="0"/>
        <v>85.142</v>
      </c>
      <c r="K28" s="76">
        <v>21</v>
      </c>
      <c r="L28" s="70" t="s">
        <v>22</v>
      </c>
      <c r="M28" s="34">
        <v>22</v>
      </c>
      <c r="N28" s="75">
        <v>3.51</v>
      </c>
      <c r="O28" s="32" t="s">
        <v>129</v>
      </c>
    </row>
    <row r="29" ht="16" customHeight="1" spans="1:15">
      <c r="A29" s="54"/>
      <c r="B29" s="55"/>
      <c r="D29" s="56"/>
      <c r="E29" s="57"/>
      <c r="F29" s="58"/>
      <c r="G29" s="58"/>
      <c r="H29" s="59"/>
      <c r="I29" s="83"/>
      <c r="J29" s="84"/>
      <c r="K29" s="85"/>
      <c r="L29" s="86"/>
      <c r="M29" s="58"/>
      <c r="N29" s="87"/>
      <c r="O29" s="88"/>
    </row>
    <row r="30" spans="1:1">
      <c r="A30" s="60"/>
    </row>
    <row r="31" spans="1:1">
      <c r="A31" s="8" t="s">
        <v>130</v>
      </c>
    </row>
    <row r="32" spans="1:15">
      <c r="A32" s="12" t="s">
        <v>131</v>
      </c>
      <c r="B32" s="12"/>
      <c r="C32" s="61"/>
      <c r="D32" s="12"/>
      <c r="E32" s="62"/>
      <c r="F32" s="61"/>
      <c r="G32" s="61"/>
      <c r="H32" s="63"/>
      <c r="I32" s="12"/>
      <c r="J32" s="63"/>
      <c r="K32" s="89"/>
      <c r="L32" s="12"/>
      <c r="M32" s="61"/>
      <c r="N32" s="90"/>
      <c r="O32" s="91"/>
    </row>
    <row r="33" spans="1:15">
      <c r="A33" s="12" t="s">
        <v>132</v>
      </c>
      <c r="B33" s="12"/>
      <c r="C33" s="61"/>
      <c r="D33" s="12"/>
      <c r="E33" s="62"/>
      <c r="F33" s="61"/>
      <c r="G33" s="61"/>
      <c r="H33" s="63"/>
      <c r="I33" s="12"/>
      <c r="J33" s="63"/>
      <c r="K33" s="89"/>
      <c r="L33" s="12"/>
      <c r="M33" s="61"/>
      <c r="N33" s="90"/>
      <c r="O33" s="91"/>
    </row>
    <row r="34" spans="1:15">
      <c r="A34" s="12" t="s">
        <v>133</v>
      </c>
      <c r="B34" s="12"/>
      <c r="C34" s="61"/>
      <c r="D34" s="12"/>
      <c r="E34" s="62"/>
      <c r="F34" s="61"/>
      <c r="G34" s="61"/>
      <c r="H34" s="63"/>
      <c r="I34" s="12"/>
      <c r="J34" s="63"/>
      <c r="K34" s="89"/>
      <c r="L34" s="12"/>
      <c r="M34" s="61"/>
      <c r="N34" s="90"/>
      <c r="O34" s="91"/>
    </row>
    <row r="35" spans="1:1">
      <c r="A35" s="8"/>
    </row>
    <row r="36" spans="13:13">
      <c r="M36" s="92"/>
    </row>
  </sheetData>
  <autoFilter xmlns:etc="http://www.wps.cn/officeDocument/2017/etCustomData" ref="A2:O28" etc:filterBottomFollowUsedRange="0">
    <extLst/>
  </autoFilter>
  <mergeCells count="4">
    <mergeCell ref="A1:O1"/>
    <mergeCell ref="A32:O32"/>
    <mergeCell ref="A33:O33"/>
    <mergeCell ref="A34:O34"/>
  </mergeCells>
  <printOptions horizontalCentered="1" verticalCentered="1"/>
  <pageMargins left="0.236220472440945" right="0.275590551181102" top="0" bottom="0.15748031496063" header="0.15748031496063" footer="0.15748031496063"/>
  <pageSetup paperSize="9" scale="86" orientation="landscape"/>
  <headerFooter alignWithMargins="0">
    <oddHeader>&amp;C                                                                                                                     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2" sqref="$A2:$XFD2"/>
    </sheetView>
  </sheetViews>
  <sheetFormatPr defaultColWidth="9" defaultRowHeight="14.25"/>
  <cols>
    <col min="1" max="1" width="5.20833333333333" customWidth="1"/>
    <col min="2" max="2" width="12.5666666666667" customWidth="1"/>
    <col min="4" max="4" width="9.925" customWidth="1"/>
    <col min="5" max="5" width="17.2083333333333" customWidth="1"/>
    <col min="7" max="7" width="5.925" customWidth="1"/>
    <col min="8" max="9" width="6" customWidth="1"/>
    <col min="10" max="10" width="6.06666666666667" customWidth="1"/>
    <col min="11" max="11" width="6.925" customWidth="1"/>
    <col min="12" max="12" width="6.56666666666667" customWidth="1"/>
    <col min="13" max="13" width="7.925" customWidth="1"/>
    <col min="14" max="14" width="8" customWidth="1"/>
  </cols>
  <sheetData>
    <row r="1" ht="70.95" customHeight="1" spans="1:15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5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8</v>
      </c>
      <c r="G2" s="2" t="s">
        <v>9</v>
      </c>
      <c r="H2" s="2" t="s">
        <v>135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136</v>
      </c>
      <c r="O2" s="13" t="s">
        <v>15</v>
      </c>
    </row>
    <row r="3" ht="24" customHeight="1" spans="1:15">
      <c r="A3" s="3">
        <v>1</v>
      </c>
      <c r="B3" s="4"/>
      <c r="C3" s="3"/>
      <c r="D3" s="3"/>
      <c r="E3" s="3"/>
      <c r="F3" s="4"/>
      <c r="G3" s="5"/>
      <c r="H3" s="5"/>
      <c r="I3" s="5"/>
      <c r="J3" s="5"/>
      <c r="K3" s="5"/>
      <c r="L3" s="5"/>
      <c r="M3" s="5"/>
      <c r="N3" s="5"/>
      <c r="O3" s="14"/>
    </row>
    <row r="4" ht="24" customHeight="1" spans="1:15">
      <c r="A4" s="3">
        <v>2</v>
      </c>
      <c r="B4" s="3"/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  <c r="O4" s="14"/>
    </row>
    <row r="5" ht="24" customHeight="1" spans="1:15">
      <c r="A5" s="3">
        <v>3</v>
      </c>
      <c r="B5" s="3"/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  <c r="O5" s="15"/>
    </row>
    <row r="6" ht="24" customHeight="1" spans="1:15">
      <c r="A6" s="3">
        <v>4</v>
      </c>
      <c r="B6" s="3"/>
      <c r="C6" s="3"/>
      <c r="D6" s="3"/>
      <c r="E6" s="3"/>
      <c r="F6" s="3"/>
      <c r="G6" s="5"/>
      <c r="H6" s="5"/>
      <c r="I6" s="5"/>
      <c r="J6" s="5"/>
      <c r="K6" s="5"/>
      <c r="L6" s="5"/>
      <c r="M6" s="5"/>
      <c r="N6" s="5"/>
      <c r="O6" s="14"/>
    </row>
    <row r="7" ht="24" customHeight="1" spans="1:15">
      <c r="A7" s="3">
        <v>5</v>
      </c>
      <c r="B7" s="3"/>
      <c r="C7" s="3"/>
      <c r="D7" s="3"/>
      <c r="E7" s="3"/>
      <c r="F7" s="3"/>
      <c r="G7" s="5"/>
      <c r="H7" s="5"/>
      <c r="I7" s="5"/>
      <c r="J7" s="5"/>
      <c r="K7" s="5"/>
      <c r="L7" s="5"/>
      <c r="M7" s="5"/>
      <c r="N7" s="5"/>
      <c r="O7" s="14"/>
    </row>
    <row r="8" ht="24" customHeight="1" spans="1:15">
      <c r="A8" s="3">
        <v>6</v>
      </c>
      <c r="B8" s="3"/>
      <c r="C8" s="3"/>
      <c r="D8" s="3"/>
      <c r="E8" s="3"/>
      <c r="F8" s="3"/>
      <c r="G8" s="3"/>
      <c r="H8" s="6"/>
      <c r="I8" s="3"/>
      <c r="J8" s="3"/>
      <c r="K8" s="3"/>
      <c r="L8" s="16"/>
      <c r="M8" s="16"/>
      <c r="N8" s="16"/>
      <c r="O8" s="14"/>
    </row>
    <row r="9" ht="24" customHeight="1" spans="1:15">
      <c r="A9" s="3">
        <v>7</v>
      </c>
      <c r="B9" s="3"/>
      <c r="C9" s="3"/>
      <c r="D9" s="3"/>
      <c r="E9" s="3"/>
      <c r="F9" s="3"/>
      <c r="G9" s="5"/>
      <c r="H9" s="7"/>
      <c r="I9" s="5"/>
      <c r="J9" s="5"/>
      <c r="K9" s="5"/>
      <c r="L9" s="17"/>
      <c r="M9" s="17"/>
      <c r="N9" s="17"/>
      <c r="O9" s="14"/>
    </row>
    <row r="10" ht="24" customHeight="1" spans="1:15">
      <c r="A10" s="3">
        <v>8</v>
      </c>
      <c r="B10" s="3"/>
      <c r="C10" s="3"/>
      <c r="D10" s="3"/>
      <c r="E10" s="3"/>
      <c r="F10" s="3"/>
      <c r="G10" s="5"/>
      <c r="H10" s="5"/>
      <c r="I10" s="5"/>
      <c r="J10" s="5"/>
      <c r="K10" s="5"/>
      <c r="L10" s="5"/>
      <c r="M10" s="5"/>
      <c r="N10" s="5"/>
      <c r="O10" s="14"/>
    </row>
    <row r="11" ht="24" customHeight="1" spans="1:15">
      <c r="A11" s="3">
        <v>9</v>
      </c>
      <c r="B11" s="3"/>
      <c r="C11" s="3"/>
      <c r="D11" s="3"/>
      <c r="E11" s="3"/>
      <c r="F11" s="3"/>
      <c r="G11" s="5"/>
      <c r="H11" s="5"/>
      <c r="I11" s="5"/>
      <c r="J11" s="5"/>
      <c r="K11" s="5"/>
      <c r="L11" s="5"/>
      <c r="M11" s="5"/>
      <c r="N11" s="5"/>
      <c r="O11" s="14"/>
    </row>
    <row r="12" spans="1:15">
      <c r="A12" s="8" t="s">
        <v>130</v>
      </c>
      <c r="B12" s="9"/>
      <c r="C12" s="9"/>
      <c r="D12" s="10"/>
      <c r="E12" s="9"/>
      <c r="F12" s="11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12" t="s">
        <v>131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>
      <c r="A14" s="12" t="s">
        <v>137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A15" s="12" t="s">
        <v>133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</sheetData>
  <mergeCells count="4">
    <mergeCell ref="A1:O1"/>
    <mergeCell ref="A13:O13"/>
    <mergeCell ref="A14:O14"/>
    <mergeCell ref="A15:O15"/>
  </mergeCells>
  <pageMargins left="0.551181102362205" right="0.551181102362205" top="0.590551181102362" bottom="0.39370078740157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教务科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2011-08-29T08:00:00Z</dcterms:created>
  <cp:lastPrinted>2024-08-14T01:31:00Z</cp:lastPrinted>
  <dcterms:modified xsi:type="dcterms:W3CDTF">2025-09-10T00:37:23Z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3965942797DD4B12AAA1696481F8F46E_12</vt:lpwstr>
  </property>
  <property fmtid="{D5CDD505-2E9C-101B-9397-08002B2CF9AE}" pid="3" name="KSOProductBuildVer">
    <vt:lpwstr>2052-12.1.0.21915</vt:lpwstr>
  </property>
</Properties>
</file>